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3350" activeTab="0"/>
  </bookViews>
  <sheets>
    <sheet name="публикація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<sst xmlns="http://schemas.openxmlformats.org/spreadsheetml/2006/main" count="267" uniqueCount="133">
  <si>
    <t>клас</t>
  </si>
  <si>
    <t>місце</t>
  </si>
  <si>
    <t>Передній привід</t>
  </si>
  <si>
    <t>Задній привід</t>
  </si>
  <si>
    <t>Повний привід</t>
  </si>
  <si>
    <t>Очки в залік</t>
  </si>
  <si>
    <t>ст№</t>
  </si>
  <si>
    <t>Імя</t>
  </si>
  <si>
    <t>автомобіль</t>
  </si>
  <si>
    <t>№ ліцензії водія</t>
  </si>
  <si>
    <t>№ ліцензії учасника</t>
  </si>
  <si>
    <t>1 спроба/штраф</t>
  </si>
  <si>
    <t>2 спроба/штраф</t>
  </si>
  <si>
    <t>3 спроба/штраф</t>
  </si>
  <si>
    <t>результат</t>
  </si>
  <si>
    <t xml:space="preserve">Автомобільна Федерація України </t>
  </si>
  <si>
    <t>Аавтомобільний клуб "Черкаси"</t>
  </si>
  <si>
    <t>на честь 60-ї річниці з дня заснування Черкаської області</t>
  </si>
  <si>
    <t xml:space="preserve">Директор змагання </t>
  </si>
  <si>
    <t xml:space="preserve">Секретар змагання </t>
  </si>
  <si>
    <t>1</t>
  </si>
  <si>
    <t>Білоус Валерія</t>
  </si>
  <si>
    <t>Гриценко Яна</t>
  </si>
  <si>
    <t>2</t>
  </si>
  <si>
    <t>Гетьман Андрій</t>
  </si>
  <si>
    <t>Репяшенко Ігор</t>
  </si>
  <si>
    <t>Степаненко Ігор</t>
  </si>
  <si>
    <t>Левченко Микола</t>
  </si>
  <si>
    <t>Гусев Сергій</t>
  </si>
  <si>
    <t>Пилипенко Олексій</t>
  </si>
  <si>
    <t>Шитко Василь</t>
  </si>
  <si>
    <t>Сандалов Сергій</t>
  </si>
  <si>
    <t>Івахно Юрій</t>
  </si>
  <si>
    <t>10</t>
  </si>
  <si>
    <t>14</t>
  </si>
  <si>
    <t>40</t>
  </si>
  <si>
    <t>Peogeo 205</t>
  </si>
  <si>
    <t>ВАЗ 2108</t>
  </si>
  <si>
    <t>ЗАЗ 1102 Таврія</t>
  </si>
  <si>
    <t>Subaru Impreza</t>
  </si>
  <si>
    <t>ЗАЗ Таврія</t>
  </si>
  <si>
    <t>ВАЗ 2101</t>
  </si>
  <si>
    <t>Ford Granada</t>
  </si>
  <si>
    <t>ВАЗ 2106</t>
  </si>
  <si>
    <t>Honda Civk</t>
  </si>
  <si>
    <t>ВАЗ 2109</t>
  </si>
  <si>
    <t>Крило Максим</t>
  </si>
  <si>
    <t>Часовенко Маріна</t>
  </si>
  <si>
    <t>Fiat Tempra</t>
  </si>
  <si>
    <t>ДЮ.23.0060.13</t>
  </si>
  <si>
    <t>УО.01.0177.13</t>
  </si>
  <si>
    <t>ДЛ.23.0061.13</t>
  </si>
  <si>
    <t>ДЛ.23.0065.13</t>
  </si>
  <si>
    <t>ДЛ.23.0066.13</t>
  </si>
  <si>
    <t>ДЛ.23.0063.13</t>
  </si>
  <si>
    <t>ДЛ.23.0090.13</t>
  </si>
  <si>
    <t>ДЛ.01.0022.13</t>
  </si>
  <si>
    <t>ДЛ.23.0062.13</t>
  </si>
  <si>
    <t>ДЛ.26.0170.13</t>
  </si>
  <si>
    <t>FWD</t>
  </si>
  <si>
    <t>AWD</t>
  </si>
  <si>
    <t>RWD</t>
  </si>
  <si>
    <t>52</t>
  </si>
  <si>
    <t>77</t>
  </si>
  <si>
    <t>78</t>
  </si>
  <si>
    <t>Перевісла Ярослав</t>
  </si>
  <si>
    <t>Seat</t>
  </si>
  <si>
    <t>Honda</t>
  </si>
  <si>
    <t>Logan</t>
  </si>
  <si>
    <t>BMW</t>
  </si>
  <si>
    <t>Хондока Роман</t>
  </si>
  <si>
    <t xml:space="preserve">Volkswagen </t>
  </si>
  <si>
    <t>ДЛ.26.0168.13</t>
  </si>
  <si>
    <t>ДЛ.23.0091.13</t>
  </si>
  <si>
    <t>ДЛ.23.0100.13</t>
  </si>
  <si>
    <t>Москаленко Олександр</t>
  </si>
  <si>
    <t>(Шевцова Оксана  ОА.01.0066.13 м. Черкаси)</t>
  </si>
  <si>
    <t>Зінченко Максим</t>
  </si>
  <si>
    <t>Пастухов Данило</t>
  </si>
  <si>
    <t>Майданик Максим</t>
  </si>
  <si>
    <t>ВАЗ 21013</t>
  </si>
  <si>
    <t>Усік Марія</t>
  </si>
  <si>
    <t>Сергієць Олександр</t>
  </si>
  <si>
    <t>Фіалковський Артем</t>
  </si>
  <si>
    <t>Скалича Ірина</t>
  </si>
  <si>
    <t>Ваз 21013</t>
  </si>
  <si>
    <t>Серієць Сергій</t>
  </si>
  <si>
    <t>Сорока Алена</t>
  </si>
  <si>
    <t>Пономаренко Андрій</t>
  </si>
  <si>
    <t>Горбенко Владислав</t>
  </si>
  <si>
    <t>Труш Максим</t>
  </si>
  <si>
    <t>Труш Дмитро</t>
  </si>
  <si>
    <t>Зуєв Олександр</t>
  </si>
  <si>
    <t>Шольц Олександр</t>
  </si>
  <si>
    <t>105</t>
  </si>
  <si>
    <t>107</t>
  </si>
  <si>
    <t>96</t>
  </si>
  <si>
    <t>111</t>
  </si>
  <si>
    <t>ВАЗ 2105</t>
  </si>
  <si>
    <t>Opel</t>
  </si>
  <si>
    <t>Huindai</t>
  </si>
  <si>
    <t>Mitsubishi</t>
  </si>
  <si>
    <t>Suzuki</t>
  </si>
  <si>
    <t>-</t>
  </si>
  <si>
    <t>ДК.23.0123.13</t>
  </si>
  <si>
    <t>ДК.23.0124.13</t>
  </si>
  <si>
    <t>ДЛ.10.0175.13</t>
  </si>
  <si>
    <t>ДК.23.0125.13</t>
  </si>
  <si>
    <t>ДК.23.0126.13</t>
  </si>
  <si>
    <t>ДК.23.0127.13</t>
  </si>
  <si>
    <t>ДК.23.0128.13</t>
  </si>
  <si>
    <t>ДК.23.0129.13</t>
  </si>
  <si>
    <t>ДК.23.0130.13</t>
  </si>
  <si>
    <t>ДК.23.0131.13</t>
  </si>
  <si>
    <t>ДК.23.0132.13</t>
  </si>
  <si>
    <t>ДК.23.0133.13</t>
  </si>
  <si>
    <t>ДК.23.0134.13</t>
  </si>
  <si>
    <t>ДК.23.0135.13</t>
  </si>
  <si>
    <t>ДК.23.0136.13</t>
  </si>
  <si>
    <t>ДК.23.0137.13</t>
  </si>
  <si>
    <t>Труш Олександр</t>
  </si>
  <si>
    <t>ДК.23.0138.13</t>
  </si>
  <si>
    <t>ДК.23.0139.13</t>
  </si>
  <si>
    <t>ДК.23.0140.13</t>
  </si>
  <si>
    <t>ДК.23.0141.13</t>
  </si>
  <si>
    <t>н.к.</t>
  </si>
  <si>
    <t>н.к</t>
  </si>
  <si>
    <t>V етап Серії національних змагань з автослалому</t>
  </si>
  <si>
    <t>м. Золотоноша</t>
  </si>
  <si>
    <t>центр міста вул. Шевченка</t>
  </si>
  <si>
    <t>24 серпня 2013</t>
  </si>
  <si>
    <t>(Яроменко Андрій  О2.01.0017.13 м.Черкаси )</t>
  </si>
  <si>
    <t>Підсумкові протоколи змагання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</si>
</sst>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mm:ss.0;@"/>
    <numFmt numFmtId="181" formatCode="h:mm:ss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h]:mm:ss;@"/>
    <numFmt numFmtId="187" formatCode="[$-F400]h:mm:ss\ AM/PM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b/>
      <sz val="7"/>
      <name val="Arial Cyr"/>
      <family val="0"/>
    </font>
    <font>
      <sz val="12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sz val="10"/>
      <color indexed="10"/>
      <name val="Arial Cyr"/>
      <family val="0"/>
    </font>
    <font>
      <sz val="10"/>
      <color indexed="5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7" xfId="0" applyBorder="1" applyAlignment="1">
      <alignment/>
    </xf>
    <xf numFmtId="180" fontId="0" fillId="0" borderId="18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3" fillId="0" borderId="14" xfId="0" applyNumberFormat="1" applyFont="1" applyBorder="1" applyAlignment="1">
      <alignment horizontal="left"/>
    </xf>
    <xf numFmtId="180" fontId="0" fillId="0" borderId="11" xfId="0" applyNumberFormat="1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180" fontId="7" fillId="0" borderId="12" xfId="0" applyNumberFormat="1" applyFont="1" applyFill="1" applyBorder="1" applyAlignment="1">
      <alignment horizontal="center"/>
    </xf>
    <xf numFmtId="180" fontId="7" fillId="0" borderId="18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center"/>
    </xf>
    <xf numFmtId="180" fontId="3" fillId="0" borderId="19" xfId="0" applyNumberFormat="1" applyFont="1" applyBorder="1" applyAlignment="1">
      <alignment horizontal="left"/>
    </xf>
    <xf numFmtId="180" fontId="3" fillId="0" borderId="15" xfId="0" applyNumberFormat="1" applyFont="1" applyBorder="1" applyAlignment="1">
      <alignment horizontal="left"/>
    </xf>
    <xf numFmtId="180" fontId="3" fillId="0" borderId="17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180" fontId="7" fillId="0" borderId="10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0" fillId="33" borderId="13" xfId="0" applyNumberFormat="1" applyFont="1" applyFill="1" applyBorder="1" applyAlignment="1">
      <alignment horizontal="center"/>
    </xf>
    <xf numFmtId="180" fontId="7" fillId="33" borderId="0" xfId="0" applyNumberFormat="1" applyFont="1" applyFill="1" applyBorder="1" applyAlignment="1">
      <alignment horizontal="center"/>
    </xf>
    <xf numFmtId="180" fontId="7" fillId="33" borderId="13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0" fontId="7" fillId="33" borderId="21" xfId="0" applyNumberFormat="1" applyFont="1" applyFill="1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/>
    </xf>
    <xf numFmtId="180" fontId="3" fillId="33" borderId="19" xfId="0" applyNumberFormat="1" applyFont="1" applyFill="1" applyBorder="1" applyAlignment="1">
      <alignment horizontal="left"/>
    </xf>
    <xf numFmtId="0" fontId="0" fillId="33" borderId="21" xfId="0" applyFill="1" applyBorder="1" applyAlignment="1">
      <alignment/>
    </xf>
    <xf numFmtId="49" fontId="0" fillId="34" borderId="11" xfId="0" applyNumberForma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1" fontId="0" fillId="0" borderId="0" xfId="0" applyNumberFormat="1" applyAlignment="1">
      <alignment/>
    </xf>
    <xf numFmtId="49" fontId="8" fillId="34" borderId="1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13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180" fontId="6" fillId="0" borderId="21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 horizontal="center" vertical="center"/>
    </xf>
    <xf numFmtId="180" fontId="5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80" fontId="50" fillId="0" borderId="21" xfId="0" applyNumberFormat="1" applyFont="1" applyFill="1" applyBorder="1" applyAlignment="1">
      <alignment horizontal="center" vertical="center"/>
    </xf>
    <xf numFmtId="180" fontId="14" fillId="0" borderId="13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50" fillId="0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0" fillId="0" borderId="2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80" fontId="14" fillId="0" borderId="0" xfId="0" applyNumberFormat="1" applyFont="1" applyFill="1" applyBorder="1" applyAlignment="1">
      <alignment horizontal="center" vertical="center"/>
    </xf>
    <xf numFmtId="180" fontId="14" fillId="0" borderId="21" xfId="0" applyNumberFormat="1" applyFont="1" applyFill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47" fontId="50" fillId="0" borderId="21" xfId="0" applyNumberFormat="1" applyFont="1" applyBorder="1" applyAlignment="1">
      <alignment/>
    </xf>
    <xf numFmtId="47" fontId="0" fillId="0" borderId="0" xfId="0" applyNumberFormat="1" applyBorder="1" applyAlignment="1">
      <alignment/>
    </xf>
    <xf numFmtId="47" fontId="5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7" fontId="51" fillId="0" borderId="0" xfId="0" applyNumberFormat="1" applyFont="1" applyBorder="1" applyAlignment="1">
      <alignment/>
    </xf>
    <xf numFmtId="180" fontId="51" fillId="0" borderId="0" xfId="0" applyNumberFormat="1" applyFont="1" applyBorder="1" applyAlignment="1">
      <alignment/>
    </xf>
    <xf numFmtId="47" fontId="0" fillId="0" borderId="2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180" fontId="6" fillId="0" borderId="18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0" fontId="50" fillId="0" borderId="12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180" fontId="14" fillId="0" borderId="18" xfId="0" applyNumberFormat="1" applyFont="1" applyFill="1" applyBorder="1" applyAlignment="1">
      <alignment horizontal="center" vertical="center"/>
    </xf>
    <xf numFmtId="180" fontId="0" fillId="0" borderId="12" xfId="0" applyNumberFormat="1" applyBorder="1" applyAlignment="1">
      <alignment/>
    </xf>
    <xf numFmtId="49" fontId="0" fillId="35" borderId="19" xfId="0" applyNumberFormat="1" applyFont="1" applyFill="1" applyBorder="1" applyAlignment="1">
      <alignment horizontal="center"/>
    </xf>
    <xf numFmtId="49" fontId="0" fillId="35" borderId="2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180" fontId="0" fillId="35" borderId="21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center"/>
    </xf>
    <xf numFmtId="180" fontId="0" fillId="35" borderId="13" xfId="0" applyNumberFormat="1" applyFont="1" applyFill="1" applyBorder="1" applyAlignment="1">
      <alignment horizontal="center"/>
    </xf>
    <xf numFmtId="180" fontId="0" fillId="35" borderId="19" xfId="0" applyNumberFormat="1" applyFont="1" applyFill="1" applyBorder="1" applyAlignment="1">
      <alignment horizontal="left"/>
    </xf>
    <xf numFmtId="0" fontId="0" fillId="35" borderId="19" xfId="0" applyFont="1" applyFill="1" applyBorder="1" applyAlignment="1">
      <alignment horizontal="center"/>
    </xf>
    <xf numFmtId="1" fontId="0" fillId="35" borderId="19" xfId="0" applyNumberFormat="1" applyFont="1" applyFill="1" applyBorder="1" applyAlignment="1">
      <alignment horizontal="center"/>
    </xf>
    <xf numFmtId="49" fontId="0" fillId="35" borderId="19" xfId="0" applyNumberFormat="1" applyFill="1" applyBorder="1" applyAlignment="1">
      <alignment horizontal="center"/>
    </xf>
    <xf numFmtId="49" fontId="0" fillId="35" borderId="21" xfId="0" applyNumberForma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180" fontId="7" fillId="35" borderId="21" xfId="0" applyNumberFormat="1" applyFont="1" applyFill="1" applyBorder="1" applyAlignment="1">
      <alignment horizontal="center"/>
    </xf>
    <xf numFmtId="180" fontId="7" fillId="35" borderId="0" xfId="0" applyNumberFormat="1" applyFont="1" applyFill="1" applyBorder="1" applyAlignment="1">
      <alignment horizontal="center"/>
    </xf>
    <xf numFmtId="180" fontId="0" fillId="35" borderId="21" xfId="0" applyNumberFormat="1" applyFont="1" applyFill="1" applyBorder="1" applyAlignment="1">
      <alignment horizontal="center"/>
    </xf>
    <xf numFmtId="180" fontId="0" fillId="35" borderId="13" xfId="0" applyNumberFormat="1" applyFont="1" applyFill="1" applyBorder="1" applyAlignment="1">
      <alignment horizontal="center"/>
    </xf>
    <xf numFmtId="180" fontId="7" fillId="35" borderId="13" xfId="0" applyNumberFormat="1" applyFont="1" applyFill="1" applyBorder="1" applyAlignment="1">
      <alignment horizontal="center"/>
    </xf>
    <xf numFmtId="180" fontId="3" fillId="35" borderId="19" xfId="0" applyNumberFormat="1" applyFont="1" applyFill="1" applyBorder="1" applyAlignment="1">
      <alignment horizontal="left"/>
    </xf>
    <xf numFmtId="0" fontId="0" fillId="35" borderId="19" xfId="0" applyFill="1" applyBorder="1" applyAlignment="1">
      <alignment horizontal="center"/>
    </xf>
    <xf numFmtId="1" fontId="0" fillId="35" borderId="19" xfId="0" applyNumberFormat="1" applyFill="1" applyBorder="1" applyAlignment="1">
      <alignment horizontal="center"/>
    </xf>
    <xf numFmtId="49" fontId="0" fillId="36" borderId="15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49" fontId="0" fillId="36" borderId="17" xfId="0" applyNumberFormat="1" applyFill="1" applyBorder="1" applyAlignment="1">
      <alignment horizontal="center"/>
    </xf>
    <xf numFmtId="180" fontId="7" fillId="36" borderId="10" xfId="0" applyNumberFormat="1" applyFont="1" applyFill="1" applyBorder="1" applyAlignment="1">
      <alignment horizontal="center"/>
    </xf>
    <xf numFmtId="180" fontId="7" fillId="36" borderId="17" xfId="0" applyNumberFormat="1" applyFont="1" applyFill="1" applyBorder="1" applyAlignment="1">
      <alignment horizontal="center"/>
    </xf>
    <xf numFmtId="180" fontId="0" fillId="36" borderId="10" xfId="0" applyNumberFormat="1" applyFont="1" applyFill="1" applyBorder="1" applyAlignment="1">
      <alignment horizontal="center"/>
    </xf>
    <xf numFmtId="180" fontId="0" fillId="36" borderId="20" xfId="0" applyNumberFormat="1" applyFont="1" applyFill="1" applyBorder="1" applyAlignment="1">
      <alignment horizontal="center"/>
    </xf>
    <xf numFmtId="180" fontId="7" fillId="36" borderId="20" xfId="0" applyNumberFormat="1" applyFont="1" applyFill="1" applyBorder="1" applyAlignment="1">
      <alignment horizontal="center"/>
    </xf>
    <xf numFmtId="180" fontId="3" fillId="36" borderId="15" xfId="0" applyNumberFormat="1" applyFont="1" applyFill="1" applyBorder="1" applyAlignment="1">
      <alignment horizontal="left"/>
    </xf>
    <xf numFmtId="0" fontId="0" fillId="36" borderId="15" xfId="0" applyFill="1" applyBorder="1" applyAlignment="1">
      <alignment horizontal="center"/>
    </xf>
    <xf numFmtId="1" fontId="0" fillId="36" borderId="15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2" fillId="34" borderId="24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85725</xdr:rowOff>
    </xdr:from>
    <xdr:to>
      <xdr:col>2</xdr:col>
      <xdr:colOff>142875</xdr:colOff>
      <xdr:row>7</xdr:row>
      <xdr:rowOff>66675</xdr:rowOff>
    </xdr:to>
    <xdr:pic>
      <xdr:nvPicPr>
        <xdr:cNvPr id="1" name="Picture 2" descr="fau_ua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1752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</xdr:row>
      <xdr:rowOff>85725</xdr:rowOff>
    </xdr:from>
    <xdr:to>
      <xdr:col>2</xdr:col>
      <xdr:colOff>142875</xdr:colOff>
      <xdr:row>7</xdr:row>
      <xdr:rowOff>66675</xdr:rowOff>
    </xdr:to>
    <xdr:pic>
      <xdr:nvPicPr>
        <xdr:cNvPr id="2" name="Picture 5" descr="fau_ua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1752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1</xdr:row>
      <xdr:rowOff>85725</xdr:rowOff>
    </xdr:from>
    <xdr:to>
      <xdr:col>2</xdr:col>
      <xdr:colOff>142875</xdr:colOff>
      <xdr:row>7</xdr:row>
      <xdr:rowOff>66675</xdr:rowOff>
    </xdr:to>
    <xdr:pic>
      <xdr:nvPicPr>
        <xdr:cNvPr id="3" name="Picture 1" descr="fau_ua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47650"/>
          <a:ext cx="1752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6.375" style="0" customWidth="1"/>
    <col min="2" max="3" width="19.75390625" style="0" customWidth="1"/>
    <col min="4" max="5" width="15.125" style="0" customWidth="1"/>
    <col min="14" max="14" width="9.125" style="1" customWidth="1"/>
    <col min="15" max="15" width="12.25390625" style="0" customWidth="1"/>
  </cols>
  <sheetData>
    <row r="1" spans="1:15" ht="12.7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5">
      <c r="A2" s="148" t="s">
        <v>15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">
      <c r="A3" s="148" t="s">
        <v>16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8">
      <c r="A4" s="150" t="s">
        <v>127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5" ht="23.25">
      <c r="A5" s="154" t="s">
        <v>17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15">
      <c r="A6" s="147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15">
      <c r="A7" s="147" t="s">
        <v>129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5">
      <c r="A8" s="147" t="s">
        <v>130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ht="18">
      <c r="A9" s="153" t="s">
        <v>132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3" ht="13.5" thickBot="1"/>
    <row r="14" spans="1:15" ht="13.5" thickBot="1">
      <c r="A14" s="8"/>
      <c r="B14" s="156" t="s">
        <v>2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"/>
    </row>
    <row r="15" spans="1:19" ht="13.5" thickBot="1">
      <c r="A15" s="64" t="s">
        <v>6</v>
      </c>
      <c r="B15" s="65" t="s">
        <v>7</v>
      </c>
      <c r="C15" s="65" t="s">
        <v>8</v>
      </c>
      <c r="D15" s="65" t="s">
        <v>9</v>
      </c>
      <c r="E15" s="65" t="s">
        <v>10</v>
      </c>
      <c r="F15" s="155" t="s">
        <v>11</v>
      </c>
      <c r="G15" s="155"/>
      <c r="H15" s="155" t="s">
        <v>12</v>
      </c>
      <c r="I15" s="155"/>
      <c r="J15" s="155" t="s">
        <v>13</v>
      </c>
      <c r="K15" s="155"/>
      <c r="L15" s="65" t="s">
        <v>14</v>
      </c>
      <c r="M15" s="65" t="s">
        <v>0</v>
      </c>
      <c r="N15" s="65" t="s">
        <v>1</v>
      </c>
      <c r="O15" s="66" t="s">
        <v>5</v>
      </c>
      <c r="S15" s="67"/>
    </row>
    <row r="16" spans="1:19" ht="12.75">
      <c r="A16" s="110" t="s">
        <v>64</v>
      </c>
      <c r="B16" s="106" t="s">
        <v>32</v>
      </c>
      <c r="C16" s="107" t="s">
        <v>44</v>
      </c>
      <c r="D16" s="71" t="s">
        <v>58</v>
      </c>
      <c r="E16" s="8" t="s">
        <v>50</v>
      </c>
      <c r="F16" s="112">
        <v>0.0005763888888888889</v>
      </c>
      <c r="G16" s="113">
        <v>0.00011574074074074073</v>
      </c>
      <c r="H16" s="109">
        <v>0.0005949074074074074</v>
      </c>
      <c r="I16" s="108"/>
      <c r="J16" s="111">
        <v>0.0005844907407407408</v>
      </c>
      <c r="K16" s="114"/>
      <c r="L16" s="115">
        <f>(J16+K16)+(H16+I16)</f>
        <v>0.0011793981481481482</v>
      </c>
      <c r="M16" s="11" t="s">
        <v>59</v>
      </c>
      <c r="N16" s="16">
        <v>1</v>
      </c>
      <c r="O16" s="48">
        <v>80</v>
      </c>
      <c r="R16" s="67"/>
      <c r="S16" s="67"/>
    </row>
    <row r="17" spans="1:19" ht="12.75">
      <c r="A17" s="89">
        <v>103</v>
      </c>
      <c r="B17" s="92" t="s">
        <v>70</v>
      </c>
      <c r="C17" s="47" t="s">
        <v>67</v>
      </c>
      <c r="D17" s="70" t="s">
        <v>72</v>
      </c>
      <c r="E17" s="72" t="s">
        <v>50</v>
      </c>
      <c r="F17" s="94">
        <v>0.0006261574074074074</v>
      </c>
      <c r="G17" s="86"/>
      <c r="H17" s="78">
        <v>0.0006168981481481481</v>
      </c>
      <c r="I17" s="77"/>
      <c r="J17" s="78">
        <v>0.0005983796296296296</v>
      </c>
      <c r="K17" s="77"/>
      <c r="L17" s="81">
        <f>(J17+K17)+(H17+I17)</f>
        <v>0.0012152777777777778</v>
      </c>
      <c r="M17" s="17" t="s">
        <v>59</v>
      </c>
      <c r="N17" s="10">
        <v>2</v>
      </c>
      <c r="O17" s="57">
        <v>62.103267346782076</v>
      </c>
      <c r="R17" s="67"/>
      <c r="S17" s="67"/>
    </row>
    <row r="18" spans="1:19" ht="12.75">
      <c r="A18" s="89">
        <v>109</v>
      </c>
      <c r="B18" s="3" t="s">
        <v>120</v>
      </c>
      <c r="C18" s="47" t="s">
        <v>44</v>
      </c>
      <c r="D18" s="70" t="s">
        <v>122</v>
      </c>
      <c r="E18" s="72" t="s">
        <v>50</v>
      </c>
      <c r="F18" s="105">
        <v>0.0006666666666666666</v>
      </c>
      <c r="G18" s="10"/>
      <c r="H18" s="101">
        <v>0.0006412037037037037</v>
      </c>
      <c r="I18" s="10"/>
      <c r="J18" s="101">
        <v>0.0006388888888888889</v>
      </c>
      <c r="K18" s="10"/>
      <c r="L18" s="81">
        <f>(J18+K18)+(H18+I18)</f>
        <v>0.0012800925925925927</v>
      </c>
      <c r="M18" s="17" t="s">
        <v>59</v>
      </c>
      <c r="N18" s="10">
        <v>3</v>
      </c>
      <c r="O18" s="49"/>
      <c r="R18" s="67"/>
      <c r="S18" s="67"/>
    </row>
    <row r="19" spans="1:19" ht="12.75">
      <c r="A19" s="89">
        <v>92</v>
      </c>
      <c r="B19" s="3" t="s">
        <v>78</v>
      </c>
      <c r="C19" s="47" t="s">
        <v>44</v>
      </c>
      <c r="D19" s="70" t="s">
        <v>106</v>
      </c>
      <c r="E19" s="72" t="s">
        <v>50</v>
      </c>
      <c r="F19" s="76">
        <v>0.0006597222222222221</v>
      </c>
      <c r="G19" s="77"/>
      <c r="H19" s="78">
        <v>0.0006284722222222222</v>
      </c>
      <c r="I19" s="77"/>
      <c r="J19" s="93" t="s">
        <v>103</v>
      </c>
      <c r="K19" s="86"/>
      <c r="L19" s="81">
        <f>(F19+G19)+(H19+I19)</f>
        <v>0.0012881944444444442</v>
      </c>
      <c r="M19" s="17" t="s">
        <v>59</v>
      </c>
      <c r="N19" s="10">
        <v>4</v>
      </c>
      <c r="O19" s="57">
        <v>48.37062138532366</v>
      </c>
      <c r="R19" s="67"/>
      <c r="S19" s="67"/>
    </row>
    <row r="20" spans="1:19" ht="12.75">
      <c r="A20" s="84" t="s">
        <v>33</v>
      </c>
      <c r="B20" s="73" t="s">
        <v>24</v>
      </c>
      <c r="C20" s="47" t="s">
        <v>38</v>
      </c>
      <c r="D20" s="72" t="s">
        <v>52</v>
      </c>
      <c r="E20" s="72" t="s">
        <v>50</v>
      </c>
      <c r="F20" s="85">
        <v>0.0007141203703703703</v>
      </c>
      <c r="G20" s="86"/>
      <c r="H20" s="78">
        <v>0.0007430555555555555</v>
      </c>
      <c r="I20" s="77"/>
      <c r="J20" s="82">
        <v>0.0007210648148148149</v>
      </c>
      <c r="K20" s="87">
        <v>4.6296296296296294E-05</v>
      </c>
      <c r="L20" s="81">
        <f>(F20+G20)+(H20+I20)</f>
        <v>0.0014571759259259258</v>
      </c>
      <c r="M20" s="17" t="s">
        <v>59</v>
      </c>
      <c r="N20" s="10">
        <v>5</v>
      </c>
      <c r="O20" s="49">
        <v>36.793465306435856</v>
      </c>
      <c r="R20" s="67"/>
      <c r="S20" s="67"/>
    </row>
    <row r="21" spans="1:19" ht="12.75">
      <c r="A21" s="84" t="s">
        <v>34</v>
      </c>
      <c r="B21" s="3" t="s">
        <v>25</v>
      </c>
      <c r="C21" s="47" t="s">
        <v>40</v>
      </c>
      <c r="D21" s="72" t="s">
        <v>53</v>
      </c>
      <c r="E21" s="72" t="s">
        <v>50</v>
      </c>
      <c r="F21" s="85">
        <v>0.0006840277777777778</v>
      </c>
      <c r="G21" s="88">
        <v>9.259259259259259E-05</v>
      </c>
      <c r="H21" s="82">
        <v>0.0008912037037037036</v>
      </c>
      <c r="I21" s="77"/>
      <c r="J21" s="78">
        <v>0.0007233796296296297</v>
      </c>
      <c r="K21" s="77"/>
      <c r="L21" s="81">
        <f>(F21+G21)+(J21+I21)</f>
        <v>0.0015</v>
      </c>
      <c r="M21" s="17" t="s">
        <v>59</v>
      </c>
      <c r="N21" s="10">
        <v>6</v>
      </c>
      <c r="O21" s="57">
        <v>26.59378604655167</v>
      </c>
      <c r="R21" s="67"/>
      <c r="S21" s="67"/>
    </row>
    <row r="22" spans="1:19" ht="12.75">
      <c r="A22" s="89">
        <v>94</v>
      </c>
      <c r="B22" s="47" t="s">
        <v>46</v>
      </c>
      <c r="C22" s="47" t="s">
        <v>48</v>
      </c>
      <c r="D22" s="70" t="s">
        <v>108</v>
      </c>
      <c r="E22" s="72" t="s">
        <v>50</v>
      </c>
      <c r="F22" s="94" t="s">
        <v>103</v>
      </c>
      <c r="G22" s="86"/>
      <c r="H22" s="95">
        <v>0.0007476851851851851</v>
      </c>
      <c r="I22" s="96"/>
      <c r="J22" s="95">
        <v>0.0007685185185185185</v>
      </c>
      <c r="K22" s="96"/>
      <c r="L22" s="81">
        <f>(J22+K22)+(H22+I22)</f>
        <v>0.0015162037037037036</v>
      </c>
      <c r="M22" s="17" t="s">
        <v>59</v>
      </c>
      <c r="N22" s="10">
        <v>7</v>
      </c>
      <c r="O22" s="49"/>
      <c r="R22" s="67"/>
      <c r="S22" s="67"/>
    </row>
    <row r="23" spans="1:18" ht="12.75">
      <c r="A23" s="89">
        <v>108</v>
      </c>
      <c r="B23" s="3" t="s">
        <v>91</v>
      </c>
      <c r="C23" s="47" t="s">
        <v>44</v>
      </c>
      <c r="D23" s="70" t="s">
        <v>121</v>
      </c>
      <c r="E23" s="72" t="s">
        <v>50</v>
      </c>
      <c r="F23" s="102" t="s">
        <v>103</v>
      </c>
      <c r="G23" s="10"/>
      <c r="H23" s="101">
        <v>0.0007696759259259259</v>
      </c>
      <c r="I23" s="10"/>
      <c r="J23" s="101">
        <v>0.0007650462962962962</v>
      </c>
      <c r="K23" s="10"/>
      <c r="L23" s="81">
        <f>(J23+K23)+(H23+I23)</f>
        <v>0.001534722222222222</v>
      </c>
      <c r="M23" s="17" t="s">
        <v>59</v>
      </c>
      <c r="N23" s="10">
        <v>8</v>
      </c>
      <c r="O23" s="57"/>
      <c r="R23" s="67"/>
    </row>
    <row r="24" spans="1:18" ht="12.75">
      <c r="A24" s="74" t="s">
        <v>20</v>
      </c>
      <c r="B24" s="75" t="s">
        <v>21</v>
      </c>
      <c r="C24" s="47" t="s">
        <v>36</v>
      </c>
      <c r="D24" s="72" t="s">
        <v>49</v>
      </c>
      <c r="E24" s="72" t="s">
        <v>50</v>
      </c>
      <c r="F24" s="76">
        <v>0.000775462962962963</v>
      </c>
      <c r="G24" s="77"/>
      <c r="H24" s="78">
        <v>0.0007758101851851853</v>
      </c>
      <c r="I24" s="77"/>
      <c r="J24" s="79">
        <v>0.0007755787037037037</v>
      </c>
      <c r="K24" s="80">
        <v>0.001388888888888889</v>
      </c>
      <c r="L24" s="81">
        <f>(F24+G24)+(H24+I24)</f>
        <v>0.0015512731481481484</v>
      </c>
      <c r="M24" s="17" t="s">
        <v>59</v>
      </c>
      <c r="N24" s="10">
        <v>9</v>
      </c>
      <c r="O24" s="49">
        <v>17</v>
      </c>
      <c r="R24" s="67"/>
    </row>
    <row r="25" spans="1:18" ht="12.75">
      <c r="A25" s="97">
        <v>95</v>
      </c>
      <c r="B25" s="47" t="s">
        <v>47</v>
      </c>
      <c r="C25" s="47" t="s">
        <v>48</v>
      </c>
      <c r="D25" s="70" t="s">
        <v>109</v>
      </c>
      <c r="E25" s="72" t="s">
        <v>50</v>
      </c>
      <c r="F25" s="94">
        <v>0.0009085648148148148</v>
      </c>
      <c r="G25" s="86"/>
      <c r="H25" s="95">
        <v>0.0007905092592592594</v>
      </c>
      <c r="I25" s="96">
        <v>2.3148148148148147E-05</v>
      </c>
      <c r="J25" s="95">
        <v>0.0008020833333333334</v>
      </c>
      <c r="K25" s="96"/>
      <c r="L25" s="81">
        <f>(J25+K25)+(H25+I25)</f>
        <v>0.001615740740740741</v>
      </c>
      <c r="M25" s="17" t="s">
        <v>59</v>
      </c>
      <c r="N25" s="10">
        <v>10</v>
      </c>
      <c r="O25" s="57"/>
      <c r="R25" s="67"/>
    </row>
    <row r="26" spans="1:18" ht="12.75">
      <c r="A26" s="74" t="s">
        <v>23</v>
      </c>
      <c r="B26" s="73" t="s">
        <v>22</v>
      </c>
      <c r="C26" s="47" t="s">
        <v>37</v>
      </c>
      <c r="D26" s="72" t="s">
        <v>51</v>
      </c>
      <c r="E26" s="72" t="s">
        <v>50</v>
      </c>
      <c r="F26" s="76">
        <v>0.0008773148148148148</v>
      </c>
      <c r="G26" s="77"/>
      <c r="H26" s="82">
        <v>0.0009062499999999999</v>
      </c>
      <c r="I26" s="77"/>
      <c r="J26" s="83">
        <v>0.0008456018518518518</v>
      </c>
      <c r="K26" s="80"/>
      <c r="L26" s="81">
        <f>(F26+G26)+(J26+I26)</f>
        <v>0.0017229166666666667</v>
      </c>
      <c r="M26" s="17" t="s">
        <v>59</v>
      </c>
      <c r="N26" s="10">
        <v>11</v>
      </c>
      <c r="O26" s="49">
        <v>9</v>
      </c>
      <c r="R26" s="67"/>
    </row>
    <row r="27" spans="1:15" ht="12.75">
      <c r="A27" s="91" t="s">
        <v>63</v>
      </c>
      <c r="B27" s="92" t="s">
        <v>29</v>
      </c>
      <c r="C27" s="47" t="s">
        <v>68</v>
      </c>
      <c r="D27" s="70" t="s">
        <v>73</v>
      </c>
      <c r="E27" s="72" t="s">
        <v>50</v>
      </c>
      <c r="F27" s="76" t="s">
        <v>103</v>
      </c>
      <c r="G27" s="77"/>
      <c r="H27" s="83">
        <v>0.0008333333333333334</v>
      </c>
      <c r="I27" s="88">
        <v>2.3148148148148147E-05</v>
      </c>
      <c r="J27" s="78">
        <v>0.0008229166666666667</v>
      </c>
      <c r="K27" s="77"/>
      <c r="L27" s="81">
        <f>(J27+G27)+(H27+I27)</f>
        <v>0.0016793981481481482</v>
      </c>
      <c r="M27" s="17" t="s">
        <v>59</v>
      </c>
      <c r="N27" s="10">
        <v>12</v>
      </c>
      <c r="O27" s="57">
        <v>1</v>
      </c>
    </row>
    <row r="28" spans="1:15" ht="12.75">
      <c r="A28" s="89">
        <v>35</v>
      </c>
      <c r="B28" s="90" t="s">
        <v>27</v>
      </c>
      <c r="C28" s="47" t="s">
        <v>71</v>
      </c>
      <c r="D28" s="70" t="s">
        <v>105</v>
      </c>
      <c r="E28" s="72" t="s">
        <v>50</v>
      </c>
      <c r="F28" s="85">
        <v>0.0008206018518518519</v>
      </c>
      <c r="G28" s="88">
        <v>4.6296296296296294E-05</v>
      </c>
      <c r="H28" s="78">
        <v>0.0009030092592592592</v>
      </c>
      <c r="I28" s="77"/>
      <c r="J28" s="82">
        <v>0.0008831018518518519</v>
      </c>
      <c r="K28" s="87">
        <v>4.6296296296296294E-05</v>
      </c>
      <c r="L28" s="81">
        <f>(F28+G28)+(H28+I28)</f>
        <v>0.0017699074074074075</v>
      </c>
      <c r="M28" s="17" t="s">
        <v>59</v>
      </c>
      <c r="N28" s="10">
        <v>13</v>
      </c>
      <c r="O28" s="49"/>
    </row>
    <row r="29" spans="1:15" ht="12.75">
      <c r="A29" s="84" t="s">
        <v>95</v>
      </c>
      <c r="B29" s="90" t="s">
        <v>65</v>
      </c>
      <c r="C29" s="47" t="s">
        <v>66</v>
      </c>
      <c r="D29" s="70" t="s">
        <v>119</v>
      </c>
      <c r="E29" s="72" t="s">
        <v>50</v>
      </c>
      <c r="F29" s="76">
        <v>0.0009398148148148148</v>
      </c>
      <c r="G29" s="77"/>
      <c r="H29" s="82">
        <v>0.0009583333333333333</v>
      </c>
      <c r="I29" s="77"/>
      <c r="J29" s="83">
        <v>0.0009537037037037037</v>
      </c>
      <c r="K29" s="86"/>
      <c r="L29" s="81">
        <f>(F29+G29)+(J29+K29)</f>
        <v>0.0018935185185185183</v>
      </c>
      <c r="M29" s="17" t="s">
        <v>59</v>
      </c>
      <c r="N29" s="10">
        <v>14</v>
      </c>
      <c r="O29" s="57"/>
    </row>
    <row r="30" spans="1:15" ht="12.75">
      <c r="A30" s="84" t="s">
        <v>96</v>
      </c>
      <c r="B30" s="47" t="s">
        <v>75</v>
      </c>
      <c r="C30" s="47" t="s">
        <v>66</v>
      </c>
      <c r="D30" s="70" t="s">
        <v>110</v>
      </c>
      <c r="E30" s="72" t="s">
        <v>50</v>
      </c>
      <c r="F30" s="94" t="s">
        <v>103</v>
      </c>
      <c r="G30" s="86"/>
      <c r="H30" s="78" t="s">
        <v>103</v>
      </c>
      <c r="I30" s="77"/>
      <c r="J30" s="78" t="s">
        <v>103</v>
      </c>
      <c r="K30" s="77"/>
      <c r="L30" s="81" t="s">
        <v>103</v>
      </c>
      <c r="M30" s="17" t="s">
        <v>59</v>
      </c>
      <c r="N30" s="10">
        <v>15</v>
      </c>
      <c r="O30" s="49"/>
    </row>
    <row r="31" spans="1:15" ht="12.75">
      <c r="A31" s="98">
        <v>102</v>
      </c>
      <c r="B31" s="3" t="s">
        <v>87</v>
      </c>
      <c r="C31" s="47" t="s">
        <v>101</v>
      </c>
      <c r="D31" s="70" t="s">
        <v>116</v>
      </c>
      <c r="E31" s="72" t="s">
        <v>50</v>
      </c>
      <c r="F31" s="99">
        <v>0.000975462962962963</v>
      </c>
      <c r="G31" s="10"/>
      <c r="H31" s="100">
        <v>0.0010266203703703702</v>
      </c>
      <c r="I31" s="10"/>
      <c r="J31" s="101">
        <v>0.0009618055555555556</v>
      </c>
      <c r="K31" s="10"/>
      <c r="L31" s="81">
        <f>(F31+G31)+(J31+K31)</f>
        <v>0.0019372685185185187</v>
      </c>
      <c r="M31" s="17" t="s">
        <v>59</v>
      </c>
      <c r="N31" s="10">
        <v>16</v>
      </c>
      <c r="O31" s="57"/>
    </row>
    <row r="32" spans="1:15" ht="12.75">
      <c r="A32" s="89">
        <v>106</v>
      </c>
      <c r="B32" s="3" t="s">
        <v>90</v>
      </c>
      <c r="C32" s="47" t="s">
        <v>44</v>
      </c>
      <c r="D32" s="70" t="s">
        <v>118</v>
      </c>
      <c r="E32" s="72" t="s">
        <v>50</v>
      </c>
      <c r="F32" s="102" t="s">
        <v>103</v>
      </c>
      <c r="G32" s="10"/>
      <c r="H32" s="3" t="s">
        <v>103</v>
      </c>
      <c r="I32" s="10"/>
      <c r="J32" s="103">
        <v>0.0007893518518518518</v>
      </c>
      <c r="K32" s="10"/>
      <c r="L32" s="104">
        <f>(K32+G32)+(J32+I32)</f>
        <v>0.0007893518518518518</v>
      </c>
      <c r="M32" s="17" t="s">
        <v>59</v>
      </c>
      <c r="N32" s="10">
        <v>17</v>
      </c>
      <c r="O32" s="49"/>
    </row>
    <row r="33" spans="1:15" ht="12.75">
      <c r="A33" s="89">
        <v>110</v>
      </c>
      <c r="B33" s="3" t="s">
        <v>92</v>
      </c>
      <c r="C33" s="47" t="s">
        <v>45</v>
      </c>
      <c r="D33" s="70" t="s">
        <v>123</v>
      </c>
      <c r="E33" s="72" t="s">
        <v>50</v>
      </c>
      <c r="F33" s="102" t="s">
        <v>103</v>
      </c>
      <c r="G33" s="10"/>
      <c r="H33" s="3" t="s">
        <v>103</v>
      </c>
      <c r="I33" s="10"/>
      <c r="J33" s="3" t="s">
        <v>103</v>
      </c>
      <c r="K33" s="10"/>
      <c r="L33" s="81" t="s">
        <v>103</v>
      </c>
      <c r="M33" s="17" t="s">
        <v>59</v>
      </c>
      <c r="N33" s="10" t="s">
        <v>125</v>
      </c>
      <c r="O33" s="57"/>
    </row>
    <row r="34" spans="1:15" ht="12.75">
      <c r="A34" s="89">
        <v>112</v>
      </c>
      <c r="B34" s="3" t="s">
        <v>93</v>
      </c>
      <c r="C34" s="47" t="s">
        <v>102</v>
      </c>
      <c r="D34" s="70" t="s">
        <v>124</v>
      </c>
      <c r="E34" s="72" t="s">
        <v>50</v>
      </c>
      <c r="F34" s="102" t="s">
        <v>103</v>
      </c>
      <c r="G34" s="10"/>
      <c r="H34" s="3" t="s">
        <v>103</v>
      </c>
      <c r="I34" s="10"/>
      <c r="J34" s="3" t="s">
        <v>103</v>
      </c>
      <c r="K34" s="10"/>
      <c r="L34" s="81" t="s">
        <v>103</v>
      </c>
      <c r="M34" s="17" t="s">
        <v>59</v>
      </c>
      <c r="N34" s="10" t="s">
        <v>125</v>
      </c>
      <c r="O34" s="49"/>
    </row>
    <row r="35" spans="1:15" ht="13.5" thickBot="1">
      <c r="A35" s="4"/>
      <c r="B35" s="21"/>
      <c r="C35" s="15"/>
      <c r="D35" s="4"/>
      <c r="E35" s="4"/>
      <c r="F35" s="28"/>
      <c r="G35" s="30"/>
      <c r="H35" s="29"/>
      <c r="I35" s="30"/>
      <c r="J35" s="29"/>
      <c r="K35" s="30"/>
      <c r="L35" s="39"/>
      <c r="M35" s="12"/>
      <c r="N35" s="18"/>
      <c r="O35" s="50"/>
    </row>
    <row r="36" spans="1:13" ht="13.5" thickBot="1">
      <c r="A36" s="2"/>
      <c r="B36" s="7"/>
      <c r="C36" s="2"/>
      <c r="D36" s="2"/>
      <c r="E36" s="2"/>
      <c r="M36" s="1"/>
    </row>
    <row r="37" spans="1:15" ht="13.5" thickBot="1">
      <c r="A37" s="13"/>
      <c r="B37" s="156" t="s">
        <v>3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8"/>
      <c r="O37" s="1"/>
    </row>
    <row r="38" spans="1:15" ht="13.5" thickBot="1">
      <c r="A38" s="64" t="s">
        <v>6</v>
      </c>
      <c r="B38" s="65" t="s">
        <v>7</v>
      </c>
      <c r="C38" s="65" t="s">
        <v>8</v>
      </c>
      <c r="D38" s="65" t="s">
        <v>9</v>
      </c>
      <c r="E38" s="65" t="s">
        <v>10</v>
      </c>
      <c r="F38" s="155" t="s">
        <v>11</v>
      </c>
      <c r="G38" s="155"/>
      <c r="H38" s="155" t="s">
        <v>12</v>
      </c>
      <c r="I38" s="155"/>
      <c r="J38" s="155" t="s">
        <v>13</v>
      </c>
      <c r="K38" s="155"/>
      <c r="L38" s="65" t="s">
        <v>14</v>
      </c>
      <c r="M38" s="65" t="s">
        <v>0</v>
      </c>
      <c r="N38" s="65" t="s">
        <v>1</v>
      </c>
      <c r="O38" s="66" t="s">
        <v>5</v>
      </c>
    </row>
    <row r="39" spans="1:18" ht="12.75">
      <c r="A39" s="20">
        <v>79</v>
      </c>
      <c r="B39" s="40" t="s">
        <v>26</v>
      </c>
      <c r="C39" s="9" t="s">
        <v>41</v>
      </c>
      <c r="D39" s="19" t="s">
        <v>54</v>
      </c>
      <c r="E39" s="19" t="s">
        <v>50</v>
      </c>
      <c r="F39" s="31">
        <v>0.0007592592592592591</v>
      </c>
      <c r="G39" s="32"/>
      <c r="H39" s="26">
        <v>0.0007731481481481481</v>
      </c>
      <c r="I39" s="22"/>
      <c r="J39" s="32" t="s">
        <v>103</v>
      </c>
      <c r="K39" s="33"/>
      <c r="L39" s="25">
        <v>0.0015324074074074072</v>
      </c>
      <c r="M39" s="11" t="s">
        <v>61</v>
      </c>
      <c r="N39" s="11">
        <v>1</v>
      </c>
      <c r="O39" s="48">
        <v>40</v>
      </c>
      <c r="R39" s="67"/>
    </row>
    <row r="40" spans="1:18" ht="12.75">
      <c r="A40" s="60" t="s">
        <v>62</v>
      </c>
      <c r="B40" s="61" t="s">
        <v>30</v>
      </c>
      <c r="C40" s="51" t="s">
        <v>43</v>
      </c>
      <c r="D40" s="60" t="s">
        <v>57</v>
      </c>
      <c r="E40" s="60" t="s">
        <v>50</v>
      </c>
      <c r="F40" s="59">
        <v>0.0008460648148148148</v>
      </c>
      <c r="G40" s="54"/>
      <c r="H40" s="52">
        <v>0.0008333333333333334</v>
      </c>
      <c r="I40" s="53"/>
      <c r="J40" s="54">
        <v>0.0008680555555555555</v>
      </c>
      <c r="K40" s="55"/>
      <c r="L40" s="62">
        <v>0.0016793981481481482</v>
      </c>
      <c r="M40" s="56" t="s">
        <v>61</v>
      </c>
      <c r="N40" s="56">
        <v>2</v>
      </c>
      <c r="O40" s="57">
        <v>24</v>
      </c>
      <c r="R40" s="67"/>
    </row>
    <row r="41" spans="1:18" ht="12.75">
      <c r="A41" s="20" t="s">
        <v>35</v>
      </c>
      <c r="B41" s="41" t="s">
        <v>28</v>
      </c>
      <c r="C41" s="5" t="s">
        <v>42</v>
      </c>
      <c r="D41" s="20" t="s">
        <v>55</v>
      </c>
      <c r="E41" s="20" t="s">
        <v>50</v>
      </c>
      <c r="F41" s="34">
        <v>0.0009074074074074074</v>
      </c>
      <c r="G41" s="35">
        <v>4.6296296296296294E-05</v>
      </c>
      <c r="H41" s="27" t="s">
        <v>103</v>
      </c>
      <c r="I41" s="24"/>
      <c r="J41" s="35">
        <v>0.0008680555555555555</v>
      </c>
      <c r="K41" s="36"/>
      <c r="L41" s="37">
        <v>0.0018217592592592593</v>
      </c>
      <c r="M41" s="17" t="s">
        <v>61</v>
      </c>
      <c r="N41" s="17">
        <v>3</v>
      </c>
      <c r="O41" s="49">
        <v>11</v>
      </c>
      <c r="R41" s="67"/>
    </row>
    <row r="42" spans="1:18" ht="12.75">
      <c r="A42" s="116">
        <v>22</v>
      </c>
      <c r="B42" s="117" t="s">
        <v>77</v>
      </c>
      <c r="C42" s="118" t="s">
        <v>98</v>
      </c>
      <c r="D42" s="116" t="s">
        <v>104</v>
      </c>
      <c r="E42" s="116" t="s">
        <v>50</v>
      </c>
      <c r="F42" s="119">
        <v>0.0009548611111111111</v>
      </c>
      <c r="G42" s="120"/>
      <c r="H42" s="119">
        <v>0.0008877314814814815</v>
      </c>
      <c r="I42" s="121">
        <v>6.944444444444444E-05</v>
      </c>
      <c r="J42" s="120">
        <v>0.0010578703703703705</v>
      </c>
      <c r="K42" s="121"/>
      <c r="L42" s="122">
        <v>0.0019120370370370372</v>
      </c>
      <c r="M42" s="123" t="s">
        <v>61</v>
      </c>
      <c r="N42" s="123">
        <v>4</v>
      </c>
      <c r="O42" s="124"/>
      <c r="R42" s="67"/>
    </row>
    <row r="43" spans="1:18" ht="12.75">
      <c r="A43" s="20">
        <v>93</v>
      </c>
      <c r="B43" s="41" t="s">
        <v>79</v>
      </c>
      <c r="C43" s="5" t="s">
        <v>80</v>
      </c>
      <c r="D43" s="20" t="s">
        <v>107</v>
      </c>
      <c r="E43" s="20" t="s">
        <v>50</v>
      </c>
      <c r="F43" s="34">
        <v>0.0008333333333333334</v>
      </c>
      <c r="G43" s="35">
        <v>4.6296296296296294E-05</v>
      </c>
      <c r="H43" s="27">
        <v>0.001048611111111111</v>
      </c>
      <c r="I43" s="24"/>
      <c r="J43" s="35" t="s">
        <v>103</v>
      </c>
      <c r="K43" s="36"/>
      <c r="L43" s="37">
        <v>0.0019282407407407408</v>
      </c>
      <c r="M43" s="17" t="s">
        <v>61</v>
      </c>
      <c r="N43" s="17">
        <v>5</v>
      </c>
      <c r="O43" s="49"/>
      <c r="R43" s="67"/>
    </row>
    <row r="44" spans="1:18" ht="12.75">
      <c r="A44" s="125" t="s">
        <v>97</v>
      </c>
      <c r="B44" s="126" t="s">
        <v>31</v>
      </c>
      <c r="C44" s="127" t="s">
        <v>69</v>
      </c>
      <c r="D44" s="125" t="s">
        <v>74</v>
      </c>
      <c r="E44" s="125" t="s">
        <v>50</v>
      </c>
      <c r="F44" s="128">
        <v>0.0008252314814814816</v>
      </c>
      <c r="G44" s="129"/>
      <c r="H44" s="130" t="s">
        <v>103</v>
      </c>
      <c r="I44" s="131"/>
      <c r="J44" s="129" t="s">
        <v>103</v>
      </c>
      <c r="K44" s="132"/>
      <c r="L44" s="133">
        <v>0.0008252314814814816</v>
      </c>
      <c r="M44" s="134" t="s">
        <v>61</v>
      </c>
      <c r="N44" s="134">
        <v>6</v>
      </c>
      <c r="O44" s="135">
        <v>1</v>
      </c>
      <c r="R44" s="67"/>
    </row>
    <row r="45" spans="1:18" ht="12.75">
      <c r="A45" s="20">
        <v>100</v>
      </c>
      <c r="B45" s="41" t="s">
        <v>84</v>
      </c>
      <c r="C45" s="5" t="s">
        <v>85</v>
      </c>
      <c r="D45" s="20" t="s">
        <v>114</v>
      </c>
      <c r="E45" s="20" t="s">
        <v>50</v>
      </c>
      <c r="F45" s="34" t="s">
        <v>103</v>
      </c>
      <c r="G45" s="35"/>
      <c r="H45" s="27" t="s">
        <v>103</v>
      </c>
      <c r="I45" s="24"/>
      <c r="J45" s="35">
        <v>0.001579861111111111</v>
      </c>
      <c r="K45" s="36"/>
      <c r="L45" s="37">
        <v>0.001579861111111111</v>
      </c>
      <c r="M45" s="17" t="s">
        <v>61</v>
      </c>
      <c r="N45" s="17">
        <v>7</v>
      </c>
      <c r="O45" s="49"/>
      <c r="R45" s="67"/>
    </row>
    <row r="46" spans="1:18" ht="12.75">
      <c r="A46" s="60">
        <v>98</v>
      </c>
      <c r="B46" s="61" t="s">
        <v>82</v>
      </c>
      <c r="C46" s="51" t="s">
        <v>98</v>
      </c>
      <c r="D46" s="60" t="s">
        <v>112</v>
      </c>
      <c r="E46" s="60" t="s">
        <v>50</v>
      </c>
      <c r="F46" s="59" t="s">
        <v>103</v>
      </c>
      <c r="G46" s="54"/>
      <c r="H46" s="52" t="s">
        <v>103</v>
      </c>
      <c r="I46" s="53"/>
      <c r="J46" s="54" t="s">
        <v>103</v>
      </c>
      <c r="K46" s="55"/>
      <c r="L46" s="62" t="s">
        <v>103</v>
      </c>
      <c r="M46" s="56" t="s">
        <v>61</v>
      </c>
      <c r="N46" s="56" t="s">
        <v>126</v>
      </c>
      <c r="O46" s="57"/>
      <c r="R46" s="67"/>
    </row>
    <row r="47" spans="1:18" ht="12.75">
      <c r="A47" s="17">
        <v>101</v>
      </c>
      <c r="B47" s="42" t="s">
        <v>86</v>
      </c>
      <c r="C47" s="14" t="s">
        <v>99</v>
      </c>
      <c r="D47" s="17" t="s">
        <v>115</v>
      </c>
      <c r="E47" s="17" t="s">
        <v>50</v>
      </c>
      <c r="F47" s="27" t="s">
        <v>103</v>
      </c>
      <c r="G47" s="23"/>
      <c r="H47" s="34" t="s">
        <v>103</v>
      </c>
      <c r="I47" s="36"/>
      <c r="J47" s="35" t="s">
        <v>103</v>
      </c>
      <c r="K47" s="36"/>
      <c r="L47" s="37" t="s">
        <v>103</v>
      </c>
      <c r="M47" s="17" t="s">
        <v>61</v>
      </c>
      <c r="N47" s="17" t="s">
        <v>126</v>
      </c>
      <c r="O47" s="49"/>
      <c r="R47" s="67"/>
    </row>
    <row r="48" spans="1:18" ht="12.75">
      <c r="A48" s="56">
        <v>104</v>
      </c>
      <c r="B48" s="63" t="s">
        <v>88</v>
      </c>
      <c r="C48" s="58" t="s">
        <v>43</v>
      </c>
      <c r="D48" s="56" t="s">
        <v>117</v>
      </c>
      <c r="E48" s="60" t="s">
        <v>50</v>
      </c>
      <c r="F48" s="59" t="s">
        <v>103</v>
      </c>
      <c r="G48" s="54"/>
      <c r="H48" s="52" t="s">
        <v>103</v>
      </c>
      <c r="I48" s="53"/>
      <c r="J48" s="54" t="s">
        <v>103</v>
      </c>
      <c r="K48" s="55"/>
      <c r="L48" s="62" t="s">
        <v>103</v>
      </c>
      <c r="M48" s="56" t="s">
        <v>61</v>
      </c>
      <c r="N48" s="56" t="s">
        <v>126</v>
      </c>
      <c r="O48" s="57"/>
      <c r="R48" s="67"/>
    </row>
    <row r="49" spans="1:15" ht="13.5" thickBot="1">
      <c r="A49" s="12"/>
      <c r="B49" s="43"/>
      <c r="C49" s="15"/>
      <c r="D49" s="12"/>
      <c r="E49" s="12"/>
      <c r="F49" s="28"/>
      <c r="G49" s="29"/>
      <c r="H49" s="44"/>
      <c r="I49" s="45"/>
      <c r="J49" s="46"/>
      <c r="K49" s="45"/>
      <c r="L49" s="38"/>
      <c r="M49" s="12"/>
      <c r="N49" s="12"/>
      <c r="O49" s="50"/>
    </row>
    <row r="50" ht="13.5" thickBot="1">
      <c r="O50" s="1"/>
    </row>
    <row r="51" spans="1:15" ht="13.5" thickBot="1">
      <c r="A51" s="13"/>
      <c r="B51" s="156" t="s">
        <v>4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8"/>
      <c r="O51" s="1"/>
    </row>
    <row r="52" spans="1:15" ht="13.5" thickBot="1">
      <c r="A52" s="64" t="s">
        <v>6</v>
      </c>
      <c r="B52" s="68" t="s">
        <v>7</v>
      </c>
      <c r="C52" s="68" t="s">
        <v>8</v>
      </c>
      <c r="D52" s="68" t="s">
        <v>9</v>
      </c>
      <c r="E52" s="68" t="s">
        <v>10</v>
      </c>
      <c r="F52" s="159" t="s">
        <v>11</v>
      </c>
      <c r="G52" s="159"/>
      <c r="H52" s="159" t="s">
        <v>12</v>
      </c>
      <c r="I52" s="159"/>
      <c r="J52" s="159" t="s">
        <v>13</v>
      </c>
      <c r="K52" s="159"/>
      <c r="L52" s="68" t="s">
        <v>14</v>
      </c>
      <c r="M52" s="68" t="s">
        <v>0</v>
      </c>
      <c r="N52" s="68" t="s">
        <v>1</v>
      </c>
      <c r="O52" s="66" t="s">
        <v>5</v>
      </c>
    </row>
    <row r="53" spans="1:15" ht="12.75">
      <c r="A53" s="20" t="s">
        <v>94</v>
      </c>
      <c r="B53" s="40" t="s">
        <v>89</v>
      </c>
      <c r="C53" s="9" t="s">
        <v>39</v>
      </c>
      <c r="D53" s="19" t="s">
        <v>56</v>
      </c>
      <c r="E53" s="19" t="s">
        <v>50</v>
      </c>
      <c r="F53" s="31">
        <v>0.0009236111111111112</v>
      </c>
      <c r="G53" s="32"/>
      <c r="H53" s="26">
        <v>0.0009074074074074074</v>
      </c>
      <c r="I53" s="22"/>
      <c r="J53" s="32">
        <v>0.0008009259259259259</v>
      </c>
      <c r="K53" s="33"/>
      <c r="L53" s="25">
        <v>0.0017083333333333334</v>
      </c>
      <c r="M53" s="11" t="s">
        <v>60</v>
      </c>
      <c r="N53" s="11">
        <v>1</v>
      </c>
      <c r="O53" s="48">
        <v>10</v>
      </c>
    </row>
    <row r="54" spans="1:15" ht="12.75">
      <c r="A54" s="125">
        <v>97</v>
      </c>
      <c r="B54" s="126" t="s">
        <v>81</v>
      </c>
      <c r="C54" s="127" t="s">
        <v>100</v>
      </c>
      <c r="D54" s="125" t="s">
        <v>111</v>
      </c>
      <c r="E54" s="125" t="s">
        <v>50</v>
      </c>
      <c r="F54" s="128">
        <v>0.0009953703703703704</v>
      </c>
      <c r="G54" s="129"/>
      <c r="H54" s="130" t="s">
        <v>103</v>
      </c>
      <c r="I54" s="131"/>
      <c r="J54" s="129">
        <v>0.0010092592592592592</v>
      </c>
      <c r="K54" s="132"/>
      <c r="L54" s="133">
        <v>0.0020046296296296296</v>
      </c>
      <c r="M54" s="134" t="s">
        <v>60</v>
      </c>
      <c r="N54" s="134">
        <v>2</v>
      </c>
      <c r="O54" s="135"/>
    </row>
    <row r="55" spans="1:15" ht="13.5" thickBot="1">
      <c r="A55" s="136">
        <v>99</v>
      </c>
      <c r="B55" s="137" t="s">
        <v>83</v>
      </c>
      <c r="C55" s="138" t="s">
        <v>100</v>
      </c>
      <c r="D55" s="136" t="s">
        <v>113</v>
      </c>
      <c r="E55" s="136" t="s">
        <v>50</v>
      </c>
      <c r="F55" s="139">
        <v>0.00096875</v>
      </c>
      <c r="G55" s="140"/>
      <c r="H55" s="141" t="s">
        <v>103</v>
      </c>
      <c r="I55" s="142"/>
      <c r="J55" s="140">
        <v>0.0010648148148148147</v>
      </c>
      <c r="K55" s="143"/>
      <c r="L55" s="144">
        <v>0.0020335648148148144</v>
      </c>
      <c r="M55" s="145" t="s">
        <v>60</v>
      </c>
      <c r="N55" s="145">
        <v>3</v>
      </c>
      <c r="O55" s="146"/>
    </row>
    <row r="64" spans="2:7" ht="12.75">
      <c r="B64" s="152" t="s">
        <v>19</v>
      </c>
      <c r="C64" s="152"/>
      <c r="D64" s="152"/>
      <c r="E64" s="152"/>
      <c r="F64" s="152"/>
      <c r="G64" s="6" t="s">
        <v>76</v>
      </c>
    </row>
    <row r="66" spans="2:7" ht="12.75">
      <c r="B66" s="152" t="s">
        <v>18</v>
      </c>
      <c r="C66" s="152"/>
      <c r="D66" s="152"/>
      <c r="E66" s="152"/>
      <c r="F66" s="152"/>
      <c r="G66" s="69" t="s">
        <v>131</v>
      </c>
    </row>
  </sheetData>
  <sheetProtection/>
  <mergeCells count="23">
    <mergeCell ref="J52:K52"/>
    <mergeCell ref="A9:O9"/>
    <mergeCell ref="B14:N14"/>
    <mergeCell ref="F15:G15"/>
    <mergeCell ref="H15:I15"/>
    <mergeCell ref="J15:K15"/>
    <mergeCell ref="B37:N37"/>
    <mergeCell ref="B66:F66"/>
    <mergeCell ref="B64:F64"/>
    <mergeCell ref="A1:O1"/>
    <mergeCell ref="A2:O2"/>
    <mergeCell ref="A3:O3"/>
    <mergeCell ref="A4:O4"/>
    <mergeCell ref="A5:O5"/>
    <mergeCell ref="B51:N51"/>
    <mergeCell ref="F52:G52"/>
    <mergeCell ref="H52:I52"/>
    <mergeCell ref="A6:O6"/>
    <mergeCell ref="A7:O7"/>
    <mergeCell ref="A8:O8"/>
    <mergeCell ref="F38:G38"/>
    <mergeCell ref="H38:I38"/>
    <mergeCell ref="J38:K3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Nadya</cp:lastModifiedBy>
  <cp:lastPrinted>2013-06-29T12:00:53Z</cp:lastPrinted>
  <dcterms:created xsi:type="dcterms:W3CDTF">2013-01-13T20:34:39Z</dcterms:created>
  <dcterms:modified xsi:type="dcterms:W3CDTF">2013-08-28T07:48:01Z</dcterms:modified>
  <cp:category/>
  <cp:version/>
  <cp:contentType/>
  <cp:contentStatus/>
</cp:coreProperties>
</file>